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20730" windowHeight="11700"/>
  </bookViews>
  <sheets>
    <sheet name="Customer Bases" sheetId="10" r:id="rId1"/>
    <sheet name="ARPUs" sheetId="14" r:id="rId2"/>
    <sheet name="Homes Passed" sheetId="15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Q17" i="14" l="1"/>
  <c r="Q15" i="14"/>
  <c r="Q13" i="14"/>
  <c r="Q11" i="14"/>
  <c r="Q9" i="14"/>
  <c r="Q7" i="14"/>
  <c r="Q5" i="14"/>
</calcChain>
</file>

<file path=xl/sharedStrings.xml><?xml version="1.0" encoding="utf-8"?>
<sst xmlns="http://schemas.openxmlformats.org/spreadsheetml/2006/main" count="76" uniqueCount="49">
  <si>
    <t>Mobile</t>
  </si>
  <si>
    <t>Fixe</t>
  </si>
  <si>
    <t>FY 2014</t>
  </si>
  <si>
    <t>FY 2013</t>
  </si>
  <si>
    <t>Wholesale</t>
  </si>
  <si>
    <t>ADSL</t>
  </si>
  <si>
    <t>Total</t>
  </si>
  <si>
    <t>FTTH</t>
  </si>
  <si>
    <t>BtoC</t>
  </si>
  <si>
    <t>BtoB</t>
  </si>
  <si>
    <t>ARPUs</t>
  </si>
  <si>
    <t>FY 2009</t>
  </si>
  <si>
    <t>FY 2010</t>
  </si>
  <si>
    <t>FY 2011</t>
  </si>
  <si>
    <t>Q1 2012</t>
  </si>
  <si>
    <t>Q2 2012</t>
  </si>
  <si>
    <t>Q3 2012</t>
  </si>
  <si>
    <t>Q4 2012</t>
  </si>
  <si>
    <t>FY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</si>
  <si>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</si>
  <si>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</si>
  <si>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</si>
  <si>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</si>
  <si>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</si>
  <si>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</si>
  <si>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</si>
  <si>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</si>
  <si>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 xml:space="preserve">of which Fiber plugs </t>
  </si>
  <si>
    <t>% upgrade</t>
  </si>
  <si>
    <t>Postpaid</t>
  </si>
  <si>
    <t>Prepaid</t>
  </si>
  <si>
    <t>Fixed</t>
  </si>
  <si>
    <t>FTTB &amp; FTTH</t>
  </si>
  <si>
    <t>White Label</t>
  </si>
  <si>
    <t>Customer Bases</t>
  </si>
  <si>
    <t xml:space="preserve">Q1 </t>
  </si>
  <si>
    <t>Q2</t>
  </si>
  <si>
    <t>Q3</t>
  </si>
  <si>
    <t>Q4</t>
  </si>
  <si>
    <t>Q1</t>
  </si>
  <si>
    <t>FY Average</t>
  </si>
  <si>
    <t>of which M2M</t>
  </si>
  <si>
    <t>of which Fiber</t>
  </si>
  <si>
    <t>FTTB</t>
  </si>
  <si>
    <t>Q1 2015</t>
  </si>
  <si>
    <t>(1) redefined at year end 2014 as homes which can be offered a Superfast Broadband connection</t>
  </si>
  <si>
    <r>
      <t>Superfast Homes Passed</t>
    </r>
    <r>
      <rPr>
        <sz val="8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(1)</t>
    </r>
  </si>
  <si>
    <t>Homes Passed</t>
  </si>
  <si>
    <t>Q2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</si>
</sst>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\ [$€-40C];\-#,##0.0\ [$€-40C]"/>
    <numFmt numFmtId="166" formatCode="[$USD]\ * _(#,##0.00_);[Red][$USD]\ * \(#,##0.00\);[$USD]\ * _(&quot;-&quot;?_);@_)"/>
    <numFmt numFmtId="167" formatCode="\ #&quot;,&quot;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6"/>
      <color theme="0"/>
      <name val="SFR Thin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165" fontId="4" fillId="0" borderId="0"/>
    <xf numFmtId="9" fontId="1" fillId="0" borderId="0" applyFont="0" applyFill="0" applyBorder="0" applyAlignment="0" applyProtection="0"/>
    <xf numFmtId="166" fontId="1" fillId="0" borderId="0"/>
  </cellStyleXfs>
  <cellXfs count="63">
    <xf numFmtId="0" fontId="0" fillId="0" borderId="0" xfId="0"/>
    <xf numFmtId="3" fontId="0" fillId="0" borderId="0" xfId="0" applyNumberFormat="1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2" xfId="0" applyFont="1" applyBorder="1"/>
    <xf numFmtId="0" fontId="0" fillId="4" borderId="0" xfId="0" applyFill="1"/>
    <xf numFmtId="0" fontId="0" fillId="0" borderId="0" xfId="0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166" fontId="0" fillId="0" borderId="0" xfId="3" applyFont="1" applyAlignment="1">
      <alignment horizontal="left" vertical="center"/>
    </xf>
    <xf numFmtId="167" fontId="1" fillId="0" borderId="0" xfId="3" applyNumberFormat="1" applyAlignment="1">
      <alignment vertical="center"/>
    </xf>
    <xf numFmtId="167" fontId="0" fillId="0" borderId="0" xfId="3" applyNumberFormat="1" applyFont="1" applyAlignment="1">
      <alignment vertical="center"/>
    </xf>
    <xf numFmtId="166" fontId="1" fillId="0" borderId="0" xfId="3" applyAlignment="1">
      <alignment vertical="center"/>
    </xf>
    <xf numFmtId="167" fontId="1" fillId="0" borderId="0" xfId="3" applyNumberFormat="1" applyAlignment="1">
      <alignment horizontal="right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2" fillId="3" borderId="0" xfId="3" applyNumberFormat="1" applyFont="1" applyFill="1" applyBorder="1" applyAlignment="1">
      <alignment vertical="center"/>
    </xf>
    <xf numFmtId="166" fontId="2" fillId="3" borderId="0" xfId="3" applyFont="1" applyFill="1" applyBorder="1" applyAlignment="1">
      <alignment horizontal="right" vertical="center"/>
    </xf>
    <xf numFmtId="166" fontId="2" fillId="3" borderId="0" xfId="3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0" fillId="4" borderId="0" xfId="0" applyFill="1" applyBorder="1" applyAlignment="1">
      <alignment vertical="center"/>
    </xf>
    <xf numFmtId="3" fontId="0" fillId="4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4" borderId="0" xfId="0" applyFill="1" applyProtection="1"/>
    <xf numFmtId="0" fontId="0" fillId="7" borderId="0" xfId="0" applyFill="1"/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vertical="center" wrapText="1"/>
    </xf>
    <xf numFmtId="9" fontId="0" fillId="0" borderId="0" xfId="2" applyFont="1"/>
    <xf numFmtId="164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10" fillId="0" borderId="0" xfId="0" applyFont="1"/>
    <xf numFmtId="0" fontId="6" fillId="5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</cellXfs>
  <cellStyles count="4">
    <cellStyle name="Normal" xfId="0" builtinId="0"/>
    <cellStyle name="Normal 14" xfId="3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2</xdr:col>
      <xdr:colOff>704849</xdr:colOff>
      <xdr:row>0</xdr:row>
      <xdr:rowOff>718947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5725"/>
          <a:ext cx="2171699" cy="633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2</xdr:col>
      <xdr:colOff>704849</xdr:colOff>
      <xdr:row>0</xdr:row>
      <xdr:rowOff>718947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5725"/>
          <a:ext cx="2171699" cy="6332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1</xdr:col>
      <xdr:colOff>247649</xdr:colOff>
      <xdr:row>0</xdr:row>
      <xdr:rowOff>718947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5725"/>
          <a:ext cx="2171699" cy="6332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ivier%20Gernaudt/AppData/Local/Microsoft/Windows/Temporary%20Internet%20Files/Content.Outlook/MEVO13AB/KPI%20Groupe%20T2%202015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"/>
      <sheetName val="Restitution parc finaux"/>
      <sheetName val="Restitution Churn"/>
      <sheetName val="Restitution Arpus"/>
      <sheetName val="Arpu glissant sur 12 mois "/>
      <sheetName val="Arpus abo facial"/>
      <sheetName val="Ecarts Restitution Arpus"/>
      <sheetName val="Ecarts Parc finaux"/>
      <sheetName val="CPC"/>
      <sheetName val="_Parc moyen"/>
      <sheetName val="CA utilisé calcul Arpu"/>
      <sheetName val="Parcs moyens pour calcul Arpus"/>
      <sheetName val="Calcul Arpus"/>
      <sheetName val="Série Parcs finaux Arcep"/>
      <sheetName val="CA - contribution communiquée"/>
      <sheetName val="Source CA ADSL SRR"/>
      <sheetName val="Source PBrochu Parcs et CA"/>
      <sheetName val="Source E.Amor"/>
      <sheetName val="Source Virgin"/>
      <sheetName val="Feuil2"/>
      <sheetName val="Feuil1"/>
      <sheetName val="Arpu fibre"/>
      <sheetName val="Graph"/>
      <sheetName val="Arpu conquete remisé"/>
    </sheetNames>
    <sheetDataSet>
      <sheetData sheetId="0"/>
      <sheetData sheetId="1">
        <row r="13">
          <cell r="V13">
            <v>15240877</v>
          </cell>
        </row>
      </sheetData>
      <sheetData sheetId="2"/>
      <sheetData sheetId="3">
        <row r="24">
          <cell r="BU24">
            <v>22.673097514571197</v>
          </cell>
          <cell r="BV24">
            <v>22.244141634945613</v>
          </cell>
        </row>
        <row r="30">
          <cell r="BV30">
            <v>25.791645811377872</v>
          </cell>
        </row>
        <row r="40">
          <cell r="BV40">
            <v>7.141966079618828</v>
          </cell>
        </row>
        <row r="49">
          <cell r="BV49">
            <v>34.809783349404931</v>
          </cell>
        </row>
        <row r="50">
          <cell r="BV50">
            <v>33.043926326509585</v>
          </cell>
        </row>
        <row r="55">
          <cell r="BV55">
            <v>34.69385727222334</v>
          </cell>
        </row>
        <row r="58">
          <cell r="BV58">
            <v>41.144622586000033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5" tint="0.39997558519241921"/>
    <pageSetUpPr fitToPage="1"/>
  </sheetPr>
  <dimension ref="A1:Q48"/>
  <sheetViews>
    <sheetView tabSelected="1" workbookViewId="0">
      <selection activeCell="G8" sqref="G8"/>
    </sheetView>
  </sheetViews>
  <sheetFormatPr baseColWidth="10" defaultRowHeight="15" x14ac:dyDescent="0.25"/>
  <cols>
    <col min="4" max="4" width="19" customWidth="1"/>
    <col min="5" max="5" width="18.42578125" bestFit="1" customWidth="1"/>
  </cols>
  <sheetData>
    <row r="1" spans="1:17" s="5" customFormat="1" ht="66.75" customHeight="1" x14ac:dyDescent="0.25"/>
    <row r="2" spans="1:17" s="40" customFormat="1" ht="4.5" customHeight="1" x14ac:dyDescent="0.25"/>
    <row r="3" spans="1:17" s="41" customFormat="1" ht="22.5" customHeight="1" x14ac:dyDescent="0.25">
      <c r="A3" s="61" t="s">
        <v>34</v>
      </c>
      <c r="B3" s="61"/>
      <c r="C3" s="61"/>
      <c r="D3" s="61"/>
      <c r="E3" s="61"/>
      <c r="F3" s="59">
        <v>2013</v>
      </c>
      <c r="G3" s="59"/>
      <c r="H3" s="59"/>
      <c r="I3" s="59"/>
      <c r="J3" s="60">
        <v>2014</v>
      </c>
      <c r="K3" s="60"/>
      <c r="L3" s="60"/>
      <c r="M3" s="60"/>
      <c r="N3" s="59">
        <v>2015</v>
      </c>
      <c r="O3" s="59"/>
      <c r="P3" s="59"/>
      <c r="Q3" s="59"/>
    </row>
    <row r="4" spans="1:17" s="41" customFormat="1" ht="22.5" customHeight="1" x14ac:dyDescent="0.25">
      <c r="A4" s="61"/>
      <c r="B4" s="61"/>
      <c r="C4" s="61"/>
      <c r="D4" s="61"/>
      <c r="E4" s="61"/>
      <c r="F4" s="8" t="s">
        <v>35</v>
      </c>
      <c r="G4" s="8" t="s">
        <v>36</v>
      </c>
      <c r="H4" s="8" t="s">
        <v>37</v>
      </c>
      <c r="I4" s="8" t="s">
        <v>38</v>
      </c>
      <c r="J4" s="7" t="s">
        <v>39</v>
      </c>
      <c r="K4" s="7" t="s">
        <v>36</v>
      </c>
      <c r="L4" s="7" t="s">
        <v>37</v>
      </c>
      <c r="M4" s="7" t="s">
        <v>38</v>
      </c>
      <c r="N4" s="8" t="s">
        <v>39</v>
      </c>
      <c r="O4" s="8" t="s">
        <v>36</v>
      </c>
      <c r="P4" s="8" t="s">
        <v>37</v>
      </c>
      <c r="Q4" s="8" t="s">
        <v>38</v>
      </c>
    </row>
    <row r="5" spans="1:17" s="6" customFormat="1" x14ac:dyDescent="0.25"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32" customFormat="1" x14ac:dyDescent="0.25">
      <c r="A6" s="32" t="s">
        <v>8</v>
      </c>
      <c r="B6" s="32" t="s">
        <v>0</v>
      </c>
      <c r="F6" s="33">
        <v>17174642.449813016</v>
      </c>
      <c r="G6" s="33">
        <v>17033760.487447426</v>
      </c>
      <c r="H6" s="33">
        <v>16960921.487447426</v>
      </c>
      <c r="I6" s="33">
        <v>17036875.487447426</v>
      </c>
      <c r="J6" s="33">
        <v>16768516.449813016</v>
      </c>
      <c r="K6" s="33">
        <v>16618542</v>
      </c>
      <c r="L6" s="33">
        <v>16433240</v>
      </c>
      <c r="M6" s="33">
        <v>16238034</v>
      </c>
      <c r="N6" s="33">
        <v>15816174</v>
      </c>
      <c r="O6" s="33">
        <v>15240877</v>
      </c>
      <c r="P6" s="33"/>
      <c r="Q6" s="33"/>
    </row>
    <row r="7" spans="1:17" s="34" customFormat="1" x14ac:dyDescent="0.25"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34" customFormat="1" x14ac:dyDescent="0.25">
      <c r="C8" s="34" t="s">
        <v>29</v>
      </c>
      <c r="F8" s="35">
        <v>12910769.962365592</v>
      </c>
      <c r="G8" s="35">
        <v>12977004</v>
      </c>
      <c r="H8" s="35">
        <v>13094447</v>
      </c>
      <c r="I8" s="35">
        <v>13256630</v>
      </c>
      <c r="J8" s="35">
        <v>13141039</v>
      </c>
      <c r="K8" s="35">
        <v>13138575</v>
      </c>
      <c r="L8" s="35">
        <v>13075278</v>
      </c>
      <c r="M8" s="35">
        <v>13003903</v>
      </c>
      <c r="N8" s="35">
        <v>12860172</v>
      </c>
      <c r="O8" s="35">
        <v>12546034</v>
      </c>
      <c r="P8" s="35"/>
      <c r="Q8" s="35"/>
    </row>
    <row r="9" spans="1:17" s="34" customFormat="1" x14ac:dyDescent="0.25"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s="34" customFormat="1" x14ac:dyDescent="0.25">
      <c r="C10" s="34" t="s">
        <v>30</v>
      </c>
      <c r="F10" s="35">
        <v>4263872.4874474248</v>
      </c>
      <c r="G10" s="35">
        <v>4056756.4874474248</v>
      </c>
      <c r="H10" s="35">
        <v>3866474.4874474248</v>
      </c>
      <c r="I10" s="35">
        <v>3780245.4874474248</v>
      </c>
      <c r="J10" s="35">
        <v>3627477.4498130162</v>
      </c>
      <c r="K10" s="35">
        <v>3479967</v>
      </c>
      <c r="L10" s="35">
        <v>3357962</v>
      </c>
      <c r="M10" s="35">
        <v>3234131</v>
      </c>
      <c r="N10" s="35">
        <v>2954002</v>
      </c>
      <c r="O10" s="35">
        <v>2694843</v>
      </c>
      <c r="P10" s="35"/>
      <c r="Q10" s="35"/>
    </row>
    <row r="11" spans="1:17" s="34" customFormat="1" x14ac:dyDescent="0.25"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32" customFormat="1" x14ac:dyDescent="0.25">
      <c r="B12" s="32" t="s">
        <v>31</v>
      </c>
      <c r="F12" s="33">
        <v>6440068.7929999996</v>
      </c>
      <c r="G12" s="33">
        <v>6470426.7929999996</v>
      </c>
      <c r="H12" s="33">
        <v>6525081.7929999996</v>
      </c>
      <c r="I12" s="33">
        <v>6581502.7929999996</v>
      </c>
      <c r="J12" s="33">
        <v>6622892.7929999996</v>
      </c>
      <c r="K12" s="33">
        <v>6623618.7929999996</v>
      </c>
      <c r="L12" s="33">
        <v>6602895.7929999996</v>
      </c>
      <c r="M12" s="33">
        <v>6577284.7966172025</v>
      </c>
      <c r="N12" s="33">
        <v>6519759</v>
      </c>
      <c r="O12" s="33">
        <v>6400910.7929999996</v>
      </c>
      <c r="P12" s="33"/>
      <c r="Q12" s="33"/>
    </row>
    <row r="13" spans="1:17" s="34" customFormat="1" x14ac:dyDescent="0.25"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34" customFormat="1" x14ac:dyDescent="0.25">
      <c r="C14" s="34" t="s">
        <v>5</v>
      </c>
      <c r="F14" s="35">
        <v>5012538.7929999996</v>
      </c>
      <c r="G14" s="35">
        <v>5035300.7929999996</v>
      </c>
      <c r="H14" s="35">
        <v>5069669.7929999996</v>
      </c>
      <c r="I14" s="35">
        <v>5101769.7929999996</v>
      </c>
      <c r="J14" s="35">
        <v>5128715.7929999996</v>
      </c>
      <c r="K14" s="35">
        <v>5113853.7929999996</v>
      </c>
      <c r="L14" s="35">
        <v>5082169.7929999996</v>
      </c>
      <c r="M14" s="35">
        <v>5029979.7929999996</v>
      </c>
      <c r="N14" s="35">
        <v>4924933</v>
      </c>
      <c r="O14" s="35">
        <v>4735953.7929999996</v>
      </c>
      <c r="P14" s="35"/>
      <c r="Q14" s="35"/>
    </row>
    <row r="15" spans="1:17" s="34" customFormat="1" x14ac:dyDescent="0.25"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34" customFormat="1" x14ac:dyDescent="0.25">
      <c r="C16" s="34" t="s">
        <v>32</v>
      </c>
      <c r="F16" s="35">
        <v>1427530</v>
      </c>
      <c r="G16" s="35">
        <v>1435126</v>
      </c>
      <c r="H16" s="35">
        <v>1455412</v>
      </c>
      <c r="I16" s="35">
        <v>1479733</v>
      </c>
      <c r="J16" s="35">
        <v>1494177</v>
      </c>
      <c r="K16" s="35">
        <v>1509765</v>
      </c>
      <c r="L16" s="35">
        <v>1520726</v>
      </c>
      <c r="M16" s="35">
        <v>1547305.0036172026</v>
      </c>
      <c r="N16" s="35">
        <v>1594826</v>
      </c>
      <c r="O16" s="35">
        <v>1664957</v>
      </c>
      <c r="P16" s="35"/>
      <c r="Q16" s="35"/>
    </row>
    <row r="17" spans="1:17" s="36" customFormat="1" x14ac:dyDescent="0.25"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s="32" customFormat="1" x14ac:dyDescent="0.25">
      <c r="A18" s="32" t="s">
        <v>9</v>
      </c>
      <c r="B18" s="32" t="s"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s="54" customFormat="1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s="34" customFormat="1" x14ac:dyDescent="0.25">
      <c r="C20" s="34" t="s">
        <v>29</v>
      </c>
      <c r="F20" s="35">
        <v>5329348</v>
      </c>
      <c r="G20" s="35">
        <v>5802587</v>
      </c>
      <c r="H20" s="35">
        <v>6053526</v>
      </c>
      <c r="I20" s="35">
        <v>6189697</v>
      </c>
      <c r="J20" s="35">
        <v>6297778</v>
      </c>
      <c r="K20" s="35">
        <v>6472597</v>
      </c>
      <c r="L20" s="35">
        <v>6629910</v>
      </c>
      <c r="M20" s="35">
        <v>6700575</v>
      </c>
      <c r="N20" s="35">
        <v>6678143</v>
      </c>
      <c r="O20" s="35">
        <v>6654387</v>
      </c>
      <c r="P20" s="35"/>
      <c r="Q20" s="35"/>
    </row>
    <row r="21" spans="1:17" s="6" customFormat="1" x14ac:dyDescent="0.25">
      <c r="D21" s="6" t="s">
        <v>41</v>
      </c>
      <c r="F21" s="38">
        <v>2778186</v>
      </c>
      <c r="G21" s="38">
        <v>3236092</v>
      </c>
      <c r="H21" s="38">
        <v>3484688</v>
      </c>
      <c r="I21" s="38">
        <v>3615089</v>
      </c>
      <c r="J21" s="38">
        <v>3739451</v>
      </c>
      <c r="K21" s="38">
        <v>3924419</v>
      </c>
      <c r="L21" s="38">
        <v>4102096</v>
      </c>
      <c r="M21" s="38">
        <v>4225462</v>
      </c>
      <c r="N21" s="38">
        <v>4357395</v>
      </c>
      <c r="O21" s="38">
        <v>4392776</v>
      </c>
      <c r="P21" s="38"/>
      <c r="Q21" s="38"/>
    </row>
    <row r="22" spans="1:17" s="36" customFormat="1" x14ac:dyDescent="0.25"/>
    <row r="23" spans="1:17" s="32" customFormat="1" x14ac:dyDescent="0.25">
      <c r="A23" s="32" t="s">
        <v>4</v>
      </c>
      <c r="B23" s="32" t="s">
        <v>1</v>
      </c>
    </row>
    <row r="24" spans="1:17" s="54" customFormat="1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s="34" customFormat="1" x14ac:dyDescent="0.25">
      <c r="C25" s="34" t="s">
        <v>33</v>
      </c>
      <c r="F25" s="35">
        <v>879790</v>
      </c>
      <c r="G25" s="35">
        <v>909236</v>
      </c>
      <c r="H25" s="35">
        <v>938013.001676891</v>
      </c>
      <c r="I25" s="35">
        <v>973517</v>
      </c>
      <c r="J25" s="35">
        <v>999417</v>
      </c>
      <c r="K25" s="35">
        <v>1001622</v>
      </c>
      <c r="L25" s="35">
        <v>1009133</v>
      </c>
      <c r="M25" s="35">
        <v>1000564</v>
      </c>
      <c r="N25" s="35">
        <v>990066</v>
      </c>
      <c r="O25" s="35">
        <v>926657</v>
      </c>
      <c r="P25" s="35"/>
      <c r="Q25" s="35"/>
    </row>
    <row r="26" spans="1:17" s="6" customFormat="1" x14ac:dyDescent="0.25">
      <c r="D26" s="6" t="s">
        <v>42</v>
      </c>
      <c r="F26" s="1">
        <v>312515</v>
      </c>
      <c r="G26" s="1">
        <v>312515</v>
      </c>
      <c r="H26" s="1">
        <v>334389</v>
      </c>
      <c r="I26" s="1">
        <v>362557</v>
      </c>
      <c r="J26" s="1">
        <v>376976</v>
      </c>
      <c r="K26" s="1">
        <v>366055</v>
      </c>
      <c r="L26" s="1">
        <v>361832</v>
      </c>
      <c r="M26" s="1">
        <v>391161</v>
      </c>
      <c r="N26" s="1">
        <v>394516</v>
      </c>
      <c r="O26" s="1">
        <v>385034</v>
      </c>
      <c r="P26" s="1"/>
      <c r="Q26" s="1"/>
    </row>
    <row r="27" spans="1:17" x14ac:dyDescent="0.25">
      <c r="F27" s="1"/>
      <c r="G27" s="1"/>
      <c r="H27" s="1"/>
      <c r="I27" s="1"/>
      <c r="J27" s="1"/>
      <c r="K27" s="1"/>
      <c r="L27" s="1"/>
      <c r="M27" s="1"/>
    </row>
    <row r="28" spans="1:17" x14ac:dyDescent="0.25">
      <c r="F28" s="1"/>
      <c r="G28" s="1"/>
      <c r="H28" s="1"/>
      <c r="I28" s="1"/>
      <c r="J28" s="1"/>
      <c r="K28" s="1"/>
      <c r="L28" s="1"/>
      <c r="M28" s="1"/>
    </row>
    <row r="29" spans="1:17" x14ac:dyDescent="0.25">
      <c r="F29" s="1"/>
      <c r="G29" s="1"/>
      <c r="H29" s="1"/>
      <c r="I29" s="1"/>
      <c r="J29" s="1"/>
      <c r="K29" s="1"/>
      <c r="L29" s="1"/>
      <c r="M29" s="1"/>
    </row>
    <row r="43" spans="6:13" x14ac:dyDescent="0.25">
      <c r="F43" s="1"/>
      <c r="G43" s="1"/>
      <c r="H43" s="1"/>
      <c r="I43" s="1"/>
      <c r="J43" s="1"/>
      <c r="K43" s="1"/>
      <c r="L43" s="1"/>
      <c r="M43" s="1"/>
    </row>
    <row r="44" spans="6:13" x14ac:dyDescent="0.25">
      <c r="F44" s="1"/>
      <c r="G44" s="1"/>
      <c r="H44" s="1"/>
      <c r="I44" s="1"/>
      <c r="J44" s="1"/>
      <c r="K44" s="1"/>
      <c r="L44" s="1"/>
      <c r="M44" s="1"/>
    </row>
    <row r="45" spans="6:13" x14ac:dyDescent="0.25">
      <c r="F45" s="1"/>
      <c r="G45" s="1"/>
      <c r="H45" s="1"/>
      <c r="I45" s="1"/>
      <c r="J45" s="1"/>
      <c r="K45" s="1"/>
      <c r="L45" s="1"/>
      <c r="M45" s="1"/>
    </row>
    <row r="46" spans="6:13" x14ac:dyDescent="0.25">
      <c r="F46" s="1"/>
      <c r="G46" s="1"/>
      <c r="H46" s="1"/>
      <c r="I46" s="1"/>
      <c r="J46" s="1"/>
      <c r="K46" s="1"/>
      <c r="L46" s="1"/>
      <c r="M46" s="1"/>
    </row>
    <row r="47" spans="6:13" x14ac:dyDescent="0.25">
      <c r="F47" s="1"/>
      <c r="G47" s="1"/>
      <c r="H47" s="1"/>
      <c r="I47" s="1"/>
      <c r="J47" s="1"/>
      <c r="K47" s="1"/>
      <c r="L47" s="1"/>
      <c r="M47" s="1"/>
    </row>
    <row r="48" spans="6:13" x14ac:dyDescent="0.25">
      <c r="F48" s="1"/>
      <c r="G48" s="1"/>
      <c r="H48" s="1"/>
      <c r="I48" s="1"/>
      <c r="J48" s="1"/>
      <c r="K48" s="1"/>
      <c r="L48" s="1"/>
      <c r="M48" s="1"/>
    </row>
  </sheetData>
  <mergeCells count="4">
    <mergeCell ref="F3:I3"/>
    <mergeCell ref="J3:M3"/>
    <mergeCell ref="A3:E4"/>
    <mergeCell ref="N3:Q3"/>
  </mergeCells>
  <printOptions horizontalCentered="1"/>
  <pageMargins left="0.23622047244094491" right="0.23622047244094491" top="0.32" bottom="0.28000000000000003" header="0.31496062992125984" footer="0.31496062992125984"/>
  <pageSetup paperSize="9" scale="66" orientation="landscape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5" tint="0.39997558519241921"/>
    <pageSetUpPr fitToPage="1"/>
  </sheetPr>
  <dimension ref="A1:Q26"/>
  <sheetViews>
    <sheetView zoomScaleNormal="100" workbookViewId="0">
      <selection activeCell="I15" sqref="I15"/>
    </sheetView>
  </sheetViews>
  <sheetFormatPr baseColWidth="10" defaultRowHeight="15" x14ac:dyDescent="0.25"/>
  <cols>
    <col min="4" max="4" width="28.42578125" bestFit="1" customWidth="1"/>
    <col min="5" max="5" width="18.42578125" bestFit="1" customWidth="1"/>
    <col min="7" max="7" width="11.42578125" style="3"/>
    <col min="12" max="12" width="11.42578125" style="3"/>
  </cols>
  <sheetData>
    <row r="1" spans="1:17" s="39" customFormat="1" ht="66.75" customHeight="1" x14ac:dyDescent="0.25"/>
    <row r="2" spans="1:17" s="40" customFormat="1" ht="4.5" customHeight="1" x14ac:dyDescent="0.25"/>
    <row r="3" spans="1:17" s="41" customFormat="1" ht="22.5" customHeight="1" x14ac:dyDescent="0.25">
      <c r="A3" s="62" t="s">
        <v>10</v>
      </c>
      <c r="B3" s="62"/>
      <c r="C3" s="62"/>
      <c r="D3" s="62"/>
      <c r="E3" s="62"/>
      <c r="F3" s="59">
        <v>2013</v>
      </c>
      <c r="G3" s="59"/>
      <c r="H3" s="60">
        <v>2014</v>
      </c>
      <c r="I3" s="60"/>
      <c r="J3" s="60"/>
      <c r="K3" s="60"/>
      <c r="L3" s="60"/>
      <c r="M3" s="60">
        <v>2015</v>
      </c>
      <c r="N3" s="60"/>
      <c r="O3" s="60"/>
      <c r="P3" s="60"/>
      <c r="Q3" s="60"/>
    </row>
    <row r="4" spans="1:17" s="42" customFormat="1" ht="15" customHeight="1" x14ac:dyDescent="0.25">
      <c r="A4" s="62"/>
      <c r="B4" s="62"/>
      <c r="C4" s="62"/>
      <c r="D4" s="62"/>
      <c r="E4" s="62"/>
      <c r="F4" s="14" t="s">
        <v>38</v>
      </c>
      <c r="G4" s="15" t="s">
        <v>40</v>
      </c>
      <c r="H4" s="16" t="s">
        <v>39</v>
      </c>
      <c r="I4" s="16" t="s">
        <v>36</v>
      </c>
      <c r="J4" s="16" t="s">
        <v>37</v>
      </c>
      <c r="K4" s="16" t="s">
        <v>38</v>
      </c>
      <c r="L4" s="17" t="s">
        <v>40</v>
      </c>
      <c r="M4" s="16" t="s">
        <v>39</v>
      </c>
      <c r="N4" s="16" t="s">
        <v>36</v>
      </c>
      <c r="O4" s="16" t="s">
        <v>37</v>
      </c>
      <c r="P4" s="16" t="s">
        <v>38</v>
      </c>
      <c r="Q4" s="17" t="s">
        <v>40</v>
      </c>
    </row>
    <row r="5" spans="1:17" s="21" customFormat="1" x14ac:dyDescent="0.25">
      <c r="A5" s="18" t="s">
        <v>8</v>
      </c>
      <c r="B5" s="18" t="s">
        <v>0</v>
      </c>
      <c r="C5" s="18" t="s">
        <v>6</v>
      </c>
      <c r="D5" s="18"/>
      <c r="E5" s="18"/>
      <c r="F5" s="19">
        <v>23.019396308060717</v>
      </c>
      <c r="G5" s="20">
        <v>23.913623614112506</v>
      </c>
      <c r="H5" s="19">
        <v>22.629468840671773</v>
      </c>
      <c r="I5" s="19">
        <v>22.591881437493189</v>
      </c>
      <c r="J5" s="19">
        <v>22.807834220224763</v>
      </c>
      <c r="K5" s="19">
        <v>22.068113590927542</v>
      </c>
      <c r="L5" s="20">
        <v>22.526057599587649</v>
      </c>
      <c r="M5" s="19">
        <v>21.8</v>
      </c>
      <c r="N5" s="19">
        <v>22.673097514571197</v>
      </c>
      <c r="O5" s="19"/>
      <c r="P5" s="19"/>
      <c r="Q5" s="20">
        <f>'[1]Restitution Arpus'!$BV$24</f>
        <v>22.244141634945613</v>
      </c>
    </row>
    <row r="6" spans="1:17" s="21" customFormat="1" x14ac:dyDescent="0.25">
      <c r="A6" s="22"/>
      <c r="B6" s="22"/>
      <c r="C6" s="23"/>
      <c r="D6" s="23"/>
      <c r="E6" s="23"/>
      <c r="F6" s="24"/>
      <c r="G6" s="25"/>
      <c r="H6" s="24"/>
      <c r="I6" s="24"/>
      <c r="J6" s="24"/>
      <c r="K6" s="24"/>
      <c r="L6" s="25"/>
      <c r="M6" s="24"/>
      <c r="N6" s="24"/>
      <c r="O6" s="24"/>
      <c r="P6" s="24"/>
      <c r="Q6" s="25"/>
    </row>
    <row r="7" spans="1:17" s="21" customFormat="1" x14ac:dyDescent="0.25">
      <c r="A7" s="22"/>
      <c r="B7" s="22"/>
      <c r="C7" s="23" t="s">
        <v>29</v>
      </c>
      <c r="D7" s="23"/>
      <c r="E7" s="23"/>
      <c r="F7" s="24">
        <v>27.50915366695563</v>
      </c>
      <c r="G7" s="25">
        <v>28.977392652677935</v>
      </c>
      <c r="H7" s="24">
        <v>26.934850090785389</v>
      </c>
      <c r="I7" s="24">
        <v>26.764304455613246</v>
      </c>
      <c r="J7" s="24">
        <v>26.840251162884954</v>
      </c>
      <c r="K7" s="24">
        <v>25.898994393064211</v>
      </c>
      <c r="L7" s="25">
        <v>26.610904129405856</v>
      </c>
      <c r="M7" s="24">
        <v>25.5</v>
      </c>
      <c r="N7" s="24">
        <v>26.089690250271829</v>
      </c>
      <c r="O7" s="24"/>
      <c r="P7" s="24"/>
      <c r="Q7" s="25">
        <f>'[1]Restitution Arpus'!$BV$30</f>
        <v>25.791645811377872</v>
      </c>
    </row>
    <row r="8" spans="1:17" s="21" customFormat="1" x14ac:dyDescent="0.25">
      <c r="A8" s="22"/>
      <c r="B8" s="22"/>
      <c r="C8" s="22"/>
      <c r="D8" s="22"/>
      <c r="E8" s="22"/>
      <c r="F8" s="26"/>
      <c r="G8" s="27"/>
      <c r="H8" s="26"/>
      <c r="I8" s="26"/>
      <c r="J8" s="26"/>
      <c r="K8" s="26"/>
      <c r="L8" s="27"/>
      <c r="M8" s="26"/>
      <c r="N8" s="26"/>
      <c r="O8" s="26"/>
      <c r="P8" s="26"/>
      <c r="Q8" s="27"/>
    </row>
    <row r="9" spans="1:17" s="21" customFormat="1" x14ac:dyDescent="0.25">
      <c r="A9" s="22"/>
      <c r="B9" s="22"/>
      <c r="C9" s="23" t="s">
        <v>30</v>
      </c>
      <c r="D9" s="23"/>
      <c r="E9" s="23"/>
      <c r="F9" s="24">
        <v>7.9113425612525328</v>
      </c>
      <c r="G9" s="25">
        <v>8.0374771726819514</v>
      </c>
      <c r="H9" s="24">
        <v>7.5532820680847514</v>
      </c>
      <c r="I9" s="24">
        <v>7.3341561932008474</v>
      </c>
      <c r="J9" s="24">
        <v>7.5631619320029424</v>
      </c>
      <c r="K9" s="24">
        <v>7.2292975358295566</v>
      </c>
      <c r="L9" s="25">
        <v>7.4232689422470841</v>
      </c>
      <c r="M9" s="24">
        <v>6.9</v>
      </c>
      <c r="N9" s="24">
        <v>7.4279650608041399</v>
      </c>
      <c r="O9" s="24"/>
      <c r="P9" s="24"/>
      <c r="Q9" s="25">
        <f>'[1]Restitution Arpus'!$BV$40</f>
        <v>7.141966079618828</v>
      </c>
    </row>
    <row r="10" spans="1:17" s="21" customFormat="1" x14ac:dyDescent="0.25">
      <c r="A10" s="22"/>
      <c r="B10" s="22"/>
      <c r="C10" s="22"/>
      <c r="D10" s="22"/>
      <c r="E10" s="22"/>
      <c r="F10" s="26"/>
      <c r="G10" s="27"/>
      <c r="H10" s="26"/>
      <c r="I10" s="26"/>
      <c r="J10" s="26"/>
      <c r="K10" s="26"/>
      <c r="L10" s="27"/>
      <c r="M10" s="26"/>
      <c r="N10" s="26"/>
      <c r="O10" s="26"/>
      <c r="P10" s="26"/>
      <c r="Q10" s="27"/>
    </row>
    <row r="11" spans="1:17" s="2" customFormat="1" x14ac:dyDescent="0.25">
      <c r="A11" s="23"/>
      <c r="B11" s="18" t="s">
        <v>31</v>
      </c>
      <c r="C11" s="18" t="s">
        <v>6</v>
      </c>
      <c r="D11" s="18"/>
      <c r="E11" s="18"/>
      <c r="F11" s="19">
        <v>34.263367420382821</v>
      </c>
      <c r="G11" s="20">
        <v>34.288231752478303</v>
      </c>
      <c r="H11" s="19">
        <v>33.952925078038668</v>
      </c>
      <c r="I11" s="19">
        <v>34.00848547909812</v>
      </c>
      <c r="J11" s="19">
        <v>34.256382707574993</v>
      </c>
      <c r="K11" s="19">
        <v>34.202467269881815</v>
      </c>
      <c r="L11" s="20">
        <v>34.058206414223299</v>
      </c>
      <c r="M11" s="19">
        <v>34.299999999999997</v>
      </c>
      <c r="N11" s="19">
        <v>35.306369261343285</v>
      </c>
      <c r="O11" s="19"/>
      <c r="P11" s="19"/>
      <c r="Q11" s="20">
        <f>'[1]Restitution Arpus'!$BV$49</f>
        <v>34.809783349404931</v>
      </c>
    </row>
    <row r="12" spans="1:17" s="23" customFormat="1" x14ac:dyDescent="0.25">
      <c r="F12" s="24"/>
      <c r="G12" s="25"/>
      <c r="H12" s="24"/>
      <c r="I12" s="24"/>
      <c r="J12" s="24"/>
      <c r="K12" s="24"/>
      <c r="L12" s="25"/>
      <c r="M12" s="24"/>
      <c r="N12" s="24"/>
      <c r="O12" s="24"/>
      <c r="P12" s="24"/>
      <c r="Q12" s="25"/>
    </row>
    <row r="13" spans="1:17" x14ac:dyDescent="0.25">
      <c r="B13" s="46"/>
      <c r="C13" s="46" t="s">
        <v>5</v>
      </c>
      <c r="D13" s="46"/>
      <c r="E13" s="46"/>
      <c r="F13" s="48">
        <v>32.58964081391926</v>
      </c>
      <c r="G13" s="45">
        <v>32.567908671250272</v>
      </c>
      <c r="H13" s="48">
        <v>32.248371567997822</v>
      </c>
      <c r="I13" s="48">
        <v>32.47600780250918</v>
      </c>
      <c r="J13" s="48">
        <v>32.757535991988199</v>
      </c>
      <c r="K13" s="48">
        <v>32.852485079080104</v>
      </c>
      <c r="L13" s="45">
        <v>32.582328614124876</v>
      </c>
      <c r="M13" s="48">
        <v>32.5</v>
      </c>
      <c r="N13" s="48">
        <v>33.616819740964836</v>
      </c>
      <c r="O13" s="48"/>
      <c r="P13" s="48"/>
      <c r="Q13" s="45">
        <f>'[1]Restitution Arpus'!$BV$50</f>
        <v>33.043926326509585</v>
      </c>
    </row>
    <row r="14" spans="1:17" s="50" customFormat="1" x14ac:dyDescent="0.25">
      <c r="A14" s="23"/>
      <c r="B14" s="23"/>
      <c r="C14" s="23"/>
      <c r="D14" s="23"/>
      <c r="E14" s="23"/>
      <c r="F14" s="24"/>
      <c r="G14" s="25"/>
      <c r="H14" s="24"/>
      <c r="I14" s="24"/>
      <c r="J14" s="24"/>
      <c r="K14" s="24"/>
      <c r="L14" s="25"/>
      <c r="M14" s="24"/>
      <c r="N14" s="24"/>
      <c r="O14" s="24"/>
      <c r="P14" s="24"/>
      <c r="Q14" s="25"/>
    </row>
    <row r="15" spans="1:17" x14ac:dyDescent="0.25">
      <c r="B15" s="46"/>
      <c r="C15" s="46" t="s">
        <v>7</v>
      </c>
      <c r="D15" s="46"/>
      <c r="E15" s="46"/>
      <c r="F15" s="48">
        <v>32.85137301988901</v>
      </c>
      <c r="G15" s="45">
        <v>34.685677283727763</v>
      </c>
      <c r="H15" s="48">
        <v>30.198207385169837</v>
      </c>
      <c r="I15" s="48">
        <v>27.809606807273742</v>
      </c>
      <c r="J15" s="48">
        <v>27.787407312912606</v>
      </c>
      <c r="K15" s="48">
        <v>28.45400352123113</v>
      </c>
      <c r="L15" s="45">
        <v>28.502143658357621</v>
      </c>
      <c r="M15" s="48">
        <v>34.200000000000003</v>
      </c>
      <c r="N15" s="48">
        <v>35.225510083063007</v>
      </c>
      <c r="O15" s="48"/>
      <c r="P15" s="48"/>
      <c r="Q15" s="45">
        <f>'[1]Restitution Arpus'!$BV$55</f>
        <v>34.69385727222334</v>
      </c>
    </row>
    <row r="16" spans="1:17" x14ac:dyDescent="0.25">
      <c r="A16" s="47"/>
      <c r="B16" s="47"/>
      <c r="C16" s="47"/>
      <c r="D16" s="47"/>
      <c r="E16" s="47"/>
      <c r="F16" s="49"/>
      <c r="G16" s="44"/>
      <c r="H16" s="49"/>
      <c r="I16" s="49"/>
      <c r="J16" s="49"/>
      <c r="K16" s="49"/>
      <c r="L16" s="44"/>
      <c r="M16" s="49"/>
      <c r="N16" s="49"/>
      <c r="O16" s="49"/>
      <c r="P16" s="49"/>
      <c r="Q16" s="44"/>
    </row>
    <row r="17" spans="1:17" x14ac:dyDescent="0.25">
      <c r="A17" s="46"/>
      <c r="B17" s="46"/>
      <c r="C17" s="46" t="s">
        <v>43</v>
      </c>
      <c r="D17" s="46"/>
      <c r="E17" s="46"/>
      <c r="F17" s="48">
        <v>41.351206920939134</v>
      </c>
      <c r="G17" s="45">
        <v>41.329167870260584</v>
      </c>
      <c r="H17" s="48">
        <v>41.599986587646193</v>
      </c>
      <c r="I17" s="48">
        <v>41.419866416425087</v>
      </c>
      <c r="J17" s="48">
        <v>41.593398300974947</v>
      </c>
      <c r="K17" s="48">
        <v>40.672496959395517</v>
      </c>
      <c r="L17" s="45">
        <v>41.020156112458977</v>
      </c>
      <c r="M17" s="48">
        <v>41.1</v>
      </c>
      <c r="N17" s="48">
        <v>41.148637432331086</v>
      </c>
      <c r="O17" s="48"/>
      <c r="P17" s="48"/>
      <c r="Q17" s="45">
        <f>'[1]Restitution Arpus'!$BV$58</f>
        <v>41.144622586000033</v>
      </c>
    </row>
    <row r="18" spans="1:17" x14ac:dyDescent="0.25">
      <c r="G18" s="4"/>
      <c r="L18" s="4"/>
      <c r="Q18" s="4"/>
    </row>
    <row r="19" spans="1:17" s="53" customFormat="1" x14ac:dyDescent="0.25">
      <c r="C19" s="54"/>
      <c r="D19" s="54"/>
      <c r="E19" s="54"/>
      <c r="F19" s="55"/>
      <c r="G19" s="56"/>
      <c r="H19" s="55"/>
      <c r="I19" s="55"/>
      <c r="J19" s="55"/>
      <c r="K19" s="55"/>
      <c r="L19" s="56"/>
    </row>
    <row r="24" spans="1:17" s="53" customFormat="1" x14ac:dyDescent="0.25">
      <c r="C24" s="54"/>
      <c r="D24" s="54"/>
      <c r="E24" s="54"/>
      <c r="F24" s="55"/>
      <c r="G24" s="56"/>
      <c r="H24" s="55"/>
      <c r="I24" s="55"/>
      <c r="J24" s="55"/>
      <c r="K24" s="55"/>
      <c r="L24" s="56"/>
    </row>
    <row r="26" spans="1:17" s="6" customFormat="1" x14ac:dyDescent="0.25">
      <c r="F26" s="51"/>
      <c r="G26" s="52"/>
      <c r="H26" s="51"/>
      <c r="I26" s="51"/>
      <c r="J26" s="51"/>
      <c r="K26" s="51"/>
      <c r="L26" s="52"/>
      <c r="M26" s="38"/>
    </row>
  </sheetData>
  <mergeCells count="4">
    <mergeCell ref="F3:G3"/>
    <mergeCell ref="H3:L3"/>
    <mergeCell ref="A3:E4"/>
    <mergeCell ref="M3:Q3"/>
  </mergeCells>
  <pageMargins left="0.21" right="0.17" top="0.75" bottom="0.75" header="0.3" footer="0.3"/>
  <pageSetup paperSize="9" scale="37" orientation="portrait" verticalDpi="598" r:id="rId1"/>
  <headerFooter>
    <oddHeader>&amp;Csqqs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5" tint="0.39997558519241921"/>
  </sheetPr>
  <dimension ref="A1:U10"/>
  <sheetViews>
    <sheetView workbookViewId="0">
      <selection activeCell="A6" sqref="A6"/>
    </sheetView>
  </sheetViews>
  <sheetFormatPr baseColWidth="10" defaultRowHeight="15" x14ac:dyDescent="0.25"/>
  <cols>
    <col min="1" max="1" width="29.7109375" customWidth="1"/>
    <col min="2" max="4" width="11.85546875" customWidth="1"/>
    <col min="5" max="8" width="11.85546875" hidden="1" customWidth="1"/>
    <col min="9" max="9" width="11.85546875" customWidth="1"/>
    <col min="10" max="13" width="11.85546875" hidden="1" customWidth="1"/>
    <col min="14" max="19" width="11.85546875" customWidth="1"/>
  </cols>
  <sheetData>
    <row r="1" spans="1:21" s="5" customFormat="1" ht="66.75" customHeight="1" x14ac:dyDescent="0.25"/>
    <row r="2" spans="1:21" s="40" customFormat="1" ht="4.5" customHeight="1" x14ac:dyDescent="0.25"/>
    <row r="3" spans="1:21" s="62" customFormat="1" ht="22.5" customHeight="1" x14ac:dyDescent="0.25">
      <c r="A3" s="62" t="s">
        <v>47</v>
      </c>
    </row>
    <row r="4" spans="1:21" s="62" customFormat="1" ht="15" customHeight="1" x14ac:dyDescent="0.25"/>
    <row r="5" spans="1:21" s="30" customFormat="1" ht="18" customHeight="1" x14ac:dyDescent="0.25">
      <c r="A5" s="28"/>
      <c r="B5" s="29" t="s">
        <v>11</v>
      </c>
      <c r="C5" s="29" t="s">
        <v>12</v>
      </c>
      <c r="D5" s="29" t="s">
        <v>13</v>
      </c>
      <c r="E5" s="29" t="s">
        <v>14</v>
      </c>
      <c r="F5" s="29" t="s">
        <v>15</v>
      </c>
      <c r="G5" s="29" t="s">
        <v>16</v>
      </c>
      <c r="H5" s="29" t="s">
        <v>17</v>
      </c>
      <c r="I5" s="29" t="s">
        <v>18</v>
      </c>
      <c r="J5" s="29" t="s">
        <v>19</v>
      </c>
      <c r="K5" s="29" t="s">
        <v>20</v>
      </c>
      <c r="L5" s="29" t="s">
        <v>21</v>
      </c>
      <c r="M5" s="29" t="s">
        <v>22</v>
      </c>
      <c r="N5" s="29" t="s">
        <v>3</v>
      </c>
      <c r="O5" s="29" t="s">
        <v>23</v>
      </c>
      <c r="P5" s="29" t="s">
        <v>24</v>
      </c>
      <c r="Q5" s="29" t="s">
        <v>25</v>
      </c>
      <c r="R5" s="29" t="s">
        <v>26</v>
      </c>
      <c r="S5" s="29" t="s">
        <v>2</v>
      </c>
      <c r="T5" s="29" t="s">
        <v>44</v>
      </c>
      <c r="U5" s="29" t="s">
        <v>48</v>
      </c>
    </row>
    <row r="6" spans="1:21" s="12" customFormat="1" ht="24" customHeight="1" x14ac:dyDescent="0.25">
      <c r="A6" s="9" t="s">
        <v>46</v>
      </c>
      <c r="B6" s="10">
        <v>9758</v>
      </c>
      <c r="C6" s="10">
        <v>9798</v>
      </c>
      <c r="D6" s="10">
        <v>9833.348</v>
      </c>
      <c r="E6" s="10">
        <v>9842.6759999999995</v>
      </c>
      <c r="F6" s="10">
        <v>9853.402</v>
      </c>
      <c r="G6" s="10">
        <v>9859.5490000000009</v>
      </c>
      <c r="H6" s="10">
        <v>9874.8009999999995</v>
      </c>
      <c r="I6" s="10">
        <v>9874.8009999999995</v>
      </c>
      <c r="J6" s="10">
        <v>9858</v>
      </c>
      <c r="K6" s="10">
        <v>9889</v>
      </c>
      <c r="L6" s="10">
        <v>9932</v>
      </c>
      <c r="M6" s="10">
        <v>9940</v>
      </c>
      <c r="N6" s="10">
        <v>9940</v>
      </c>
      <c r="O6" s="10">
        <v>9956</v>
      </c>
      <c r="P6" s="10">
        <v>9958</v>
      </c>
      <c r="Q6" s="11">
        <v>9975</v>
      </c>
      <c r="R6" s="11">
        <v>10394</v>
      </c>
      <c r="S6" s="11">
        <v>9036</v>
      </c>
      <c r="T6" s="11">
        <v>9119</v>
      </c>
      <c r="U6" s="11">
        <v>9210</v>
      </c>
    </row>
    <row r="7" spans="1:21" s="12" customFormat="1" ht="24" customHeight="1" x14ac:dyDescent="0.25">
      <c r="A7" s="9" t="s">
        <v>27</v>
      </c>
      <c r="B7" s="13">
        <v>3513.1089999999999</v>
      </c>
      <c r="C7" s="10">
        <v>4170.5460000000003</v>
      </c>
      <c r="D7" s="10">
        <v>4284.5640000000003</v>
      </c>
      <c r="E7" s="10">
        <v>4394.1809999999996</v>
      </c>
      <c r="F7" s="10">
        <v>4568.95</v>
      </c>
      <c r="G7" s="10">
        <v>4694.3850000000002</v>
      </c>
      <c r="H7" s="10">
        <v>4787.6840000000002</v>
      </c>
      <c r="I7" s="10">
        <v>4787.6840000000002</v>
      </c>
      <c r="J7" s="10">
        <v>4873</v>
      </c>
      <c r="K7" s="10">
        <v>4977</v>
      </c>
      <c r="L7" s="10">
        <v>5093</v>
      </c>
      <c r="M7" s="10">
        <v>5196</v>
      </c>
      <c r="N7" s="10">
        <v>5196</v>
      </c>
      <c r="O7" s="10">
        <v>5405</v>
      </c>
      <c r="P7" s="10">
        <v>5609</v>
      </c>
      <c r="Q7" s="11">
        <v>5817</v>
      </c>
      <c r="R7" s="11">
        <v>6451</v>
      </c>
      <c r="S7" s="11">
        <v>6451</v>
      </c>
      <c r="T7" s="11">
        <v>6728</v>
      </c>
      <c r="U7" s="11">
        <v>7010</v>
      </c>
    </row>
    <row r="8" spans="1:21" x14ac:dyDescent="0.25">
      <c r="A8" t="s">
        <v>28</v>
      </c>
      <c r="B8" s="43">
        <v>0.36002346792375484</v>
      </c>
      <c r="C8" s="43">
        <v>0.42565278628291492</v>
      </c>
      <c r="D8" s="43">
        <v>0.43571772299729455</v>
      </c>
      <c r="E8" s="43">
        <v>0.44644169939150691</v>
      </c>
      <c r="F8" s="43">
        <v>0.46369264138416355</v>
      </c>
      <c r="G8" s="43">
        <v>0.47612573354014465</v>
      </c>
      <c r="H8" s="43">
        <v>0.48483852991062809</v>
      </c>
      <c r="I8" s="43">
        <v>0.48483852991062809</v>
      </c>
      <c r="J8" s="43">
        <v>0.49431933455061877</v>
      </c>
      <c r="K8" s="43">
        <v>0.50328647992719178</v>
      </c>
      <c r="L8" s="43">
        <v>0.51278695126862661</v>
      </c>
      <c r="M8" s="43">
        <v>0.52273641851106645</v>
      </c>
      <c r="N8" s="43">
        <v>0.52273641851106645</v>
      </c>
      <c r="O8" s="43">
        <v>0.54288871032543196</v>
      </c>
      <c r="P8" s="43">
        <v>0.56326571600723041</v>
      </c>
      <c r="Q8" s="43">
        <v>0.5831578947368421</v>
      </c>
      <c r="R8" s="43">
        <v>0.62</v>
      </c>
      <c r="S8" s="43">
        <v>0.71392208942009738</v>
      </c>
      <c r="T8" s="43">
        <v>0.73780019739006475</v>
      </c>
      <c r="U8" s="43">
        <v>0.76112920738327905</v>
      </c>
    </row>
    <row r="10" spans="1:21" x14ac:dyDescent="0.25">
      <c r="A10" s="58" t="s">
        <v>45</v>
      </c>
    </row>
  </sheetData>
  <mergeCells count="1">
    <mergeCell ref="A3:XFD4"/>
  </mergeCell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Customer Bases</vt:lpstr>
      <vt:lpstr>ARPUs</vt:lpstr>
      <vt:lpstr>Homes Passed</vt:lpstr>
    </vt:vector>
  </TitlesOfParts>
  <Company>SFR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VARACHAUD, Marc</dc:creator>
  <cp:lastModifiedBy>RAINETEAU, François</cp:lastModifiedBy>
  <cp:lastPrinted>2015-02-25T14:02:59Z</cp:lastPrinted>
  <dcterms:created xsi:type="dcterms:W3CDTF">2015-02-13T15:13:35Z</dcterms:created>
  <dcterms:modified xsi:type="dcterms:W3CDTF">2015-07-29T07:11:48Z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